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2120" windowHeight="8775" tabRatio="119"/>
  </bookViews>
  <sheets>
    <sheet name="Recovered_Sheet1" sheetId="1" r:id="rId1"/>
  </sheets>
  <calcPr calcId="144525"/>
</workbook>
</file>

<file path=xl/calcChain.xml><?xml version="1.0" encoding="utf-8"?>
<calcChain xmlns="http://schemas.openxmlformats.org/spreadsheetml/2006/main">
  <c r="H39" i="1" l="1"/>
  <c r="G39" i="1"/>
</calcChain>
</file>

<file path=xl/sharedStrings.xml><?xml version="1.0" encoding="utf-8"?>
<sst xmlns="http://schemas.openxmlformats.org/spreadsheetml/2006/main" count="206" uniqueCount="84">
  <si>
    <t>รายงานรายละเอียดผลการจัดซื้อจัดจ้าง</t>
  </si>
  <si>
    <t>ประเภทหน่วยงานภาครัฐ องค์กรปกครองส่วนท้องถิ่น</t>
  </si>
  <si>
    <t>ประเภทย่อยหน่วยงานภาครัฐ องค์การบริหารส่วนตำบล</t>
  </si>
  <si>
    <t>กระทรวง กระทรวงมหาดไทย</t>
  </si>
  <si>
    <t>รหัสกรม/รหัสหน่วยงาน 1509902295</t>
  </si>
  <si>
    <t>ชื่อกรม/ชื่อหน่วยงาน องค์การบริหารส่วนตำบลหินดาด</t>
  </si>
  <si>
    <t>จังหวัด นครราชสีมา </t>
  </si>
  <si>
    <t>สร้างโครงการวันที่ 01/09/2563 ถึง วันที่ 30/09/2563</t>
  </si>
  <si>
    <t>กรม/สำนักงาน</t>
  </si>
  <si>
    <t>วันที่
ประกาศ
เชิญชวน</t>
  </si>
  <si>
    <t>จังหวัด</t>
  </si>
  <si>
    <t>เลขที่โครงการ</t>
  </si>
  <si>
    <t>สถานะโครงการ</t>
  </si>
  <si>
    <t>วิธีการจัดหา</t>
  </si>
  <si>
    <t>วงเงินที่ใช้ใน
การจัดหา
หรือ
งบประมาณ(บาท)</t>
  </si>
  <si>
    <t>ราคาที่จัดหา (บาท)</t>
  </si>
  <si>
    <t>ผลต่าง</t>
  </si>
  <si>
    <t>% ประหยัด</t>
  </si>
  <si>
    <t>ชื่อผู้ชนะการประมูล</t>
  </si>
  <si>
    <t>เลขประจำตัว
ผู้เสียภาษีอากร</t>
  </si>
  <si>
    <t>6300812-องค์การบริหารส่วนตำบลหินดาด</t>
  </si>
  <si>
    <t xml:space="preserve"> 1509902295-องค์การบริหารส่วนตำบลหินดาด</t>
  </si>
  <si>
    <t xml:space="preserve">    จ้างเหมาเปลี่ยนอะไหล่ปั้มสูบน้ำ ของรถบรรทุกน้ำ (รถดิบเพลิง) ทะเบียน ผธ 8375 นม) โดยวิธีเฉพาะเจาะจง</t>
  </si>
  <si>
    <t> นครราชสีมา</t>
  </si>
  <si>
    <t> 63097068509</t>
  </si>
  <si>
    <t> บริหารสัญญา</t>
  </si>
  <si>
    <t> เฉพาะเจาะจง</t>
  </si>
  <si>
    <t>N/A</t>
  </si>
  <si>
    <t xml:space="preserve">    ซื้อครุภัณฑ์การเกษตร (เครื่องพ่นหมอกควัน) โดยวิธีเฉพาะเจาะจง</t>
  </si>
  <si>
    <t> 63097081730</t>
  </si>
  <si>
    <t xml:space="preserve">    ซื้อครุภัณฑ์ไฟฟ้าและวิทยุ โดยวิธีเฉพาะเจาะจง</t>
  </si>
  <si>
    <t> 63097116897</t>
  </si>
  <si>
    <t xml:space="preserve">    ซื้อวัสดุ/อุปกรณ์ โครงการฝึกอบรมส่งเสริมกลุ่มอาชีพตำบลหินดาด ประจำปี 2563 โดยวิธีเฉพาะเจาะจง</t>
  </si>
  <si>
    <t> 63097150265</t>
  </si>
  <si>
    <t xml:space="preserve">    จ้างเหมาจัดทำอาหาร อาหารว่างและเครื่องดื่ม โครงการฝึกอบรมส่งเสริมกลุ่มอาชีพตำบลหินดาด ประจำปี 2563 โดยวิธีเฉพาะเจาะจง</t>
  </si>
  <si>
    <t> 63097154897</t>
  </si>
  <si>
    <t xml:space="preserve">    ซื้อวัสดุสำนักงาน (สำนักปลัด) โดยวิธีเฉพาะเจาะจง</t>
  </si>
  <si>
    <t> 63097186798</t>
  </si>
  <si>
    <t xml:space="preserve">    จ้างเหมาซ่อมบำรุงรักษาและซ่อมแซมซุ้มเฉลิมพระเกียรติพร้อมเปลี่ยนพระบรมฉายาลักษณ์ จำนวน 3 ซุ้ม โดยวิธีเฉพาะเจาะจง</t>
  </si>
  <si>
    <t> 63097231683</t>
  </si>
  <si>
    <t xml:space="preserve">    จ้างออกแบบจ้างออกแบบก่อสร้างถนนคสล.บ้านนาตาหน หมู่ที่ 10 โดยวิธีเฉพาะเจาะจง</t>
  </si>
  <si>
    <t> 63097358631</t>
  </si>
  <si>
    <t> เพิ่มโครงการ</t>
  </si>
  <si>
    <t> จ้างออกแบบหรือควบคุมงานก่อสร้างโดยวิธีเฉพาะเจาะจง</t>
  </si>
  <si>
    <t xml:space="preserve">    จ้างออกแบบจ้างออกแบบโครงการก่อสร้างถนนคสล.บ้านนาตาหน หมู่ที่ 10 โดยวิธีเฉพาะเจาะจง</t>
  </si>
  <si>
    <t> 63097362464</t>
  </si>
  <si>
    <t> 63097362738</t>
  </si>
  <si>
    <t xml:space="preserve">    null</t>
  </si>
  <si>
    <t> 63097374894</t>
  </si>
  <si>
    <t xml:space="preserve">    จ้างจ้างเหมาประเมินความพึงพอใจของประชาชนที่มีต่อการให้บริการของหน่วยงาน ประจำปีงบประมาณ 2563 โดยวิธีเฉพาะเจาะจง</t>
  </si>
  <si>
    <t> 63097375075</t>
  </si>
  <si>
    <t xml:space="preserve">    จ้างปรับปรุงถนนหินคลุก บ้านนาโคกพัฒนา หมู่ที่ 23 โดยวิธีเฉพาะเจาะจง</t>
  </si>
  <si>
    <t> 63097486299</t>
  </si>
  <si>
    <t> ข้อมูลสาระสำคัญในสัญญา</t>
  </si>
  <si>
    <t xml:space="preserve">    จ้างก่อสร้างถนนคอนกรีตเสริมเหล็ก บ้านนาตาหน หมู่ 10 โดยวิธีเฉพาะเจาะจง</t>
  </si>
  <si>
    <t> 63097585386</t>
  </si>
  <si>
    <t> จัดทำและประกาศ ผู้ชนะการเสนอราคา</t>
  </si>
  <si>
    <t xml:space="preserve">    จ้างซ่อมแซมถนนบ้านศรีบุญเรือง หมู่ 8 โดยวิธีเฉพาะเจาะจง</t>
  </si>
  <si>
    <t> 63097599687</t>
  </si>
  <si>
    <t xml:space="preserve">    จ้างซ่อมแซมถนนบ้านปราสาทใต้ หมู่ 14 โดยวิธีเฉพาะเจาะจง</t>
  </si>
  <si>
    <t> 63097601706</t>
  </si>
  <si>
    <t xml:space="preserve">    จ้างเหมาคนงานจัดเก็บ ขน ขยะมูลฝอย ในพื้นที่รับผิดชอบของอบต.หินดาด ประจำรถบรรทุกขยะ หมายเลขทะเบียน 89-5037 นครราชสีมา ประจำปีงบประมาณ 2564 (นายอดุลย์ คูณขุนทด) โดยวิธีเฉพาะเจาะจง</t>
  </si>
  <si>
    <t> 63097741922</t>
  </si>
  <si>
    <t xml:space="preserve">    จ้างเหมาบริการบุคลากรภายนอก เพื่อปฏิบัติงานการแพทย์ฉุกเฉิน องค์การบริหารส่วนตำบลหินดาด โดยวิธีเฉพาะเจาะจง</t>
  </si>
  <si>
    <t> 63097744671</t>
  </si>
  <si>
    <t xml:space="preserve">    จ้างจ้างเหมาคนงานจัดเก็บ ขน ขยะมูลฝอย ในพื้นที่รับผิดชอบของอบต.หินดาด ประจำรถบรรทุกขยะ หมายเลขทะเบียน 89-5037 นครราชสีมา ประจำปีงบประมาณ 2564 (นางชะโลม คูณขุนทด) โดยวิธีเฉพาะเจาะจง</t>
  </si>
  <si>
    <t> 63097751780</t>
  </si>
  <si>
    <t xml:space="preserve">    จ้างจ้างเหมาคนงานจัดเก็บ ขน ขยะมูลฝอย ในพื้นที่รับผิดชอบของอบต.หินดาด ประจำรถบรรทุกขยะ หมายเลขทะเบียน 89-5037 นครราชสีมา ประจำปีงบประมาณ 2564 (นายวิรัตน์ บับภาสิทธิ์) โดยวิธีเฉพาะเจาะจง</t>
  </si>
  <si>
    <t> 63097751937</t>
  </si>
  <si>
    <t xml:space="preserve">    จ้างจ้างเหมาคนงานจัดเก็บ ขน ขยะมูลฝอย ในพื้นที่รับผิดชอบของอบต.หินดาด ประจำรถบรรทุกขยะ หมายเลขทะเบียน 89-5037 นครราชสีมา ประจำปีงบประมาณ 2564 (นางสาวปานจันทร์ คูณขุนทด) โดยวิธีเฉพาะเจาะจง</t>
  </si>
  <si>
    <t> 63097752045</t>
  </si>
  <si>
    <t xml:space="preserve">    จ้างจ้างเหมาคนงานจัดเก็บ ขน ขยะมูลฝอย ในพื้นที่รับผิดชอบของอบต.หินดาด ประจำรถบรรทุกขยะ หมายเลขทะเบียน 88-9102 นครราชสีมา ประจำปีงบประมาณ 2564 (นางสุภาวรรณ เสนสิทธิ์) โดยวิธีเฉพาะเจาะจง</t>
  </si>
  <si>
    <t> 63097752579</t>
  </si>
  <si>
    <t> จัดทำรายงานขอซื้อขอจ้างและแต่งตั้งคณะกรรมการ</t>
  </si>
  <si>
    <t xml:space="preserve">    จ้างจ้างเหมาคนงานจัดเก็บ ขน ขยะมูลฝอย ในพื้นที่รับผิดชอบของอบต.หินดาด ประจำรถบรรทุกขยะ หมายเลขทะเบียน 88-9102 นครราชสีมา ประจำปีงบประมาณ 2564 (นายพยุง บัดสูงเนิน) โดยวิธีเฉพาะเจาะจง</t>
  </si>
  <si>
    <t> 63097752868</t>
  </si>
  <si>
    <t xml:space="preserve">    จ้างจ้างเหมาคนงานจัดเก็บ ขน ขยะมูลฝอย ในพื้นที่รับผิดชอบของอบต.หินดาด ประจำรถบรรทุกขยะ หมายเลขทะเบียน 88-9102 นครราชสีมา ประจำปีงบประมาณ 2564 (นายก้อง ไมขุนทด) โดยวิธีเฉพาะเจาะจง</t>
  </si>
  <si>
    <t> 63097753001</t>
  </si>
  <si>
    <t xml:space="preserve">    จ้างจ้างเหมาคนงานจัดเก็บ ขน ขยะมูลฝอย ในพื้นที่รับผิดชอบของอบต.หินดาด ประจำรถบรรทุกขยะ หมายเลขทะเบียน 88-9102 นครราชสีมา ประจำปีงบประมาณ 2564 (นางสาวพิมพ์ แมงขุนทด) โดยวิธีเฉพาะเจาะจง</t>
  </si>
  <si>
    <t> 63097753427</t>
  </si>
  <si>
    <t xml:space="preserve">    รวม องค์การบริหารส่วนตำบลหินดาด</t>
  </si>
  <si>
    <t xml:space="preserve">  รวมองค์การบริหารส่วนตำบลหินดาด</t>
  </si>
  <si>
    <t xml:space="preserve">  รวมทั้งสิ้น</t>
  </si>
  <si>
    <t>หมายเหตุ: ผลรวมของ เงินงบประมาณ ราคาที่จัดหา และ %ประหยัด ในบรรทัดที่ %ประหยัด มีค่าเป็น N/A จะไม่ถูกนำมารวมในผลรวมบรรทัดสุดท้าย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</si>
</sst>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D000000]00\-0000000\-0"/>
    <numFmt numFmtId="188" formatCode="[$-1070000]d/mm/bbbb;@"/>
  </numFmts>
  <fonts count="20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left"/>
    </xf>
    <xf numFmtId="0" fontId="18" fillId="0" borderId="0" xfId="0" applyNumberFormat="1" applyFont="1" applyAlignment="1"/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4" fontId="19" fillId="33" borderId="11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/>
    </xf>
    <xf numFmtId="10" fontId="19" fillId="33" borderId="11" xfId="0" applyNumberFormat="1" applyFont="1" applyFill="1" applyBorder="1" applyAlignment="1">
      <alignment horizontal="center" vertical="center"/>
    </xf>
    <xf numFmtId="187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left" vertical="center"/>
    </xf>
    <xf numFmtId="2" fontId="19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87" fontId="19" fillId="0" borderId="14" xfId="0" applyNumberFormat="1" applyFont="1" applyBorder="1" applyAlignment="1">
      <alignment horizontal="center" vertical="center"/>
    </xf>
    <xf numFmtId="0" fontId="18" fillId="0" borderId="12" xfId="0" applyFont="1" applyBorder="1"/>
    <xf numFmtId="14" fontId="19" fillId="0" borderId="13" xfId="0" applyNumberFormat="1" applyFont="1" applyBorder="1" applyAlignment="1">
      <alignment horizontal="center" vertical="center"/>
    </xf>
    <xf numFmtId="0" fontId="18" fillId="0" borderId="13" xfId="0" applyFont="1" applyBorder="1"/>
    <xf numFmtId="0" fontId="18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18" fillId="0" borderId="14" xfId="0" applyNumberFormat="1" applyFont="1" applyBorder="1" applyAlignment="1">
      <alignment horizontal="left"/>
    </xf>
    <xf numFmtId="0" fontId="18" fillId="0" borderId="14" xfId="0" applyFont="1" applyBorder="1"/>
    <xf numFmtId="188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33" borderId="15" xfId="0" applyFont="1" applyFill="1" applyBorder="1"/>
    <xf numFmtId="4" fontId="19" fillId="33" borderId="11" xfId="0" applyNumberFormat="1" applyFont="1" applyFill="1" applyBorder="1" applyAlignment="1">
      <alignment horizontal="right" vertical="center"/>
    </xf>
    <xf numFmtId="2" fontId="19" fillId="33" borderId="11" xfId="0" applyNumberFormat="1" applyFont="1" applyFill="1" applyBorder="1" applyAlignment="1">
      <alignment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33" borderId="16" xfId="0" applyFont="1" applyFill="1" applyBorder="1"/>
    <xf numFmtId="0" fontId="19" fillId="33" borderId="17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left"/>
    </xf>
    <xf numFmtId="4" fontId="19" fillId="33" borderId="17" xfId="0" applyNumberFormat="1" applyFont="1" applyFill="1" applyBorder="1" applyAlignment="1">
      <alignment horizontal="right"/>
    </xf>
    <xf numFmtId="2" fontId="19" fillId="33" borderId="17" xfId="0" applyNumberFormat="1" applyFont="1" applyFill="1" applyBorder="1" applyAlignment="1">
      <alignment vertical="center"/>
    </xf>
    <xf numFmtId="0" fontId="19" fillId="33" borderId="17" xfId="0" applyFont="1" applyFill="1" applyBorder="1"/>
    <xf numFmtId="187" fontId="19" fillId="33" borderId="17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8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43"/>
  <sheetViews>
    <sheetView tabSelected="1" topLeftCell="A19" zoomScale="80" zoomScaleNormal="80" workbookViewId="0">
      <selection activeCell="H3" sqref="H3"/>
    </sheetView>
  </sheetViews>
  <sheetFormatPr defaultRowHeight="21" x14ac:dyDescent="0.35"/>
  <cols>
    <col min="1" max="1" width="190.7109375" style="1" bestFit="1" customWidth="1"/>
    <col min="2" max="2" width="11.140625" style="2" customWidth="1"/>
    <col min="3" max="3" width="16.7109375" style="2" customWidth="1"/>
    <col min="4" max="4" width="15.28515625" style="1" customWidth="1"/>
    <col min="5" max="5" width="32.140625" style="11" customWidth="1"/>
    <col min="6" max="6" width="51.7109375" style="11" bestFit="1" customWidth="1"/>
    <col min="7" max="9" width="20.7109375" style="3" customWidth="1"/>
    <col min="10" max="10" width="11.5703125" style="4" bestFit="1" customWidth="1"/>
    <col min="11" max="11" width="22.7109375" style="1" customWidth="1"/>
    <col min="12" max="12" width="18.140625" style="5" customWidth="1"/>
    <col min="13" max="16384" width="9.140625" style="1"/>
  </cols>
  <sheetData>
    <row r="1" spans="1:12" ht="21.75" customHeight="1" x14ac:dyDescent="0.35">
      <c r="D1" s="48" t="s">
        <v>0</v>
      </c>
      <c r="E1" s="48"/>
      <c r="F1" s="48"/>
      <c r="G1" s="48"/>
    </row>
    <row r="2" spans="1:12" ht="21.75" customHeight="1" x14ac:dyDescent="0.35">
      <c r="D2" s="48" t="s">
        <v>1</v>
      </c>
      <c r="E2" s="48"/>
      <c r="F2" s="48"/>
      <c r="G2" s="48"/>
    </row>
    <row r="3" spans="1:12" ht="21.75" customHeight="1" x14ac:dyDescent="0.35">
      <c r="D3" s="48" t="s">
        <v>2</v>
      </c>
      <c r="E3" s="48"/>
      <c r="F3" s="48"/>
      <c r="G3" s="48"/>
    </row>
    <row r="4" spans="1:12" ht="21.75" customHeight="1" x14ac:dyDescent="0.35">
      <c r="D4" s="48" t="s">
        <v>3</v>
      </c>
      <c r="E4" s="48"/>
      <c r="F4" s="48"/>
      <c r="G4" s="48"/>
    </row>
    <row r="5" spans="1:12" ht="21.75" customHeight="1" x14ac:dyDescent="0.35">
      <c r="D5" s="2"/>
      <c r="E5" s="48" t="s">
        <v>4</v>
      </c>
      <c r="F5" s="48"/>
      <c r="G5" s="6"/>
    </row>
    <row r="6" spans="1:12" ht="21.75" customHeight="1" x14ac:dyDescent="0.35">
      <c r="D6" s="2"/>
      <c r="E6" s="48" t="s">
        <v>5</v>
      </c>
      <c r="F6" s="48"/>
      <c r="G6" s="6"/>
    </row>
    <row r="7" spans="1:12" ht="21.75" customHeight="1" x14ac:dyDescent="0.35">
      <c r="D7" s="2"/>
      <c r="E7" s="48" t="s">
        <v>6</v>
      </c>
      <c r="F7" s="48"/>
      <c r="G7" s="6"/>
    </row>
    <row r="8" spans="1:12" x14ac:dyDescent="0.35">
      <c r="E8" s="48" t="s">
        <v>7</v>
      </c>
      <c r="F8" s="48"/>
      <c r="G8" s="7"/>
      <c r="H8" s="7"/>
      <c r="I8" s="7"/>
      <c r="J8" s="8"/>
      <c r="L8" s="9"/>
    </row>
    <row r="9" spans="1:12" x14ac:dyDescent="0.35">
      <c r="E9" s="10"/>
      <c r="G9" s="7"/>
      <c r="H9" s="7"/>
      <c r="I9" s="7"/>
      <c r="J9" s="8"/>
      <c r="L9" s="9"/>
    </row>
    <row r="10" spans="1:12" x14ac:dyDescent="0.35">
      <c r="E10" s="10"/>
      <c r="G10" s="7"/>
      <c r="H10" s="7"/>
      <c r="I10" s="7"/>
      <c r="J10" s="8"/>
      <c r="L10" s="9"/>
    </row>
    <row r="11" spans="1:12" ht="84" x14ac:dyDescent="0.35">
      <c r="A11" s="12" t="s">
        <v>8</v>
      </c>
      <c r="B11" s="13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5" t="s">
        <v>14</v>
      </c>
      <c r="H11" s="16" t="s">
        <v>15</v>
      </c>
      <c r="I11" s="16" t="s">
        <v>16</v>
      </c>
      <c r="J11" s="17" t="s">
        <v>17</v>
      </c>
      <c r="K11" s="14" t="s">
        <v>18</v>
      </c>
      <c r="L11" s="18" t="s">
        <v>19</v>
      </c>
    </row>
    <row r="12" spans="1:12" ht="18" customHeight="1" x14ac:dyDescent="0.35">
      <c r="A12" s="19" t="s">
        <v>20</v>
      </c>
      <c r="B12" s="20"/>
      <c r="C12" s="21"/>
      <c r="D12" s="21"/>
      <c r="E12" s="22"/>
      <c r="F12" s="23"/>
      <c r="G12" s="22"/>
      <c r="H12" s="24"/>
      <c r="I12" s="22"/>
      <c r="J12" s="25"/>
      <c r="K12" s="26"/>
      <c r="L12" s="27"/>
    </row>
    <row r="13" spans="1:12" x14ac:dyDescent="0.35">
      <c r="A13" s="28" t="s">
        <v>21</v>
      </c>
      <c r="B13" s="29"/>
      <c r="D13" s="30"/>
      <c r="E13" s="31"/>
      <c r="F13" s="32"/>
      <c r="G13" s="22"/>
      <c r="H13" s="33"/>
      <c r="I13" s="22"/>
      <c r="J13" s="25"/>
      <c r="K13" s="34"/>
      <c r="L13" s="27"/>
    </row>
    <row r="14" spans="1:12" x14ac:dyDescent="0.35">
      <c r="A14" s="28" t="s">
        <v>22</v>
      </c>
      <c r="B14" s="35"/>
      <c r="C14" s="21" t="s">
        <v>23</v>
      </c>
      <c r="D14" s="21" t="s">
        <v>24</v>
      </c>
      <c r="E14" s="23" t="s">
        <v>25</v>
      </c>
      <c r="F14" s="23" t="s">
        <v>26</v>
      </c>
      <c r="G14" s="22">
        <v>72790</v>
      </c>
      <c r="H14" s="22">
        <v>0</v>
      </c>
      <c r="I14" s="22" t="s">
        <v>27</v>
      </c>
      <c r="J14" s="25" t="s">
        <v>27</v>
      </c>
      <c r="K14" s="26"/>
      <c r="L14" s="36"/>
    </row>
    <row r="15" spans="1:12" x14ac:dyDescent="0.35">
      <c r="A15" s="28" t="s">
        <v>28</v>
      </c>
      <c r="B15" s="35"/>
      <c r="C15" s="21" t="s">
        <v>23</v>
      </c>
      <c r="D15" s="21" t="s">
        <v>29</v>
      </c>
      <c r="E15" s="23" t="s">
        <v>25</v>
      </c>
      <c r="F15" s="23" t="s">
        <v>26</v>
      </c>
      <c r="G15" s="22">
        <v>59000</v>
      </c>
      <c r="H15" s="22">
        <v>0</v>
      </c>
      <c r="I15" s="22" t="s">
        <v>27</v>
      </c>
      <c r="J15" s="25" t="s">
        <v>27</v>
      </c>
      <c r="K15" s="26"/>
      <c r="L15" s="36"/>
    </row>
    <row r="16" spans="1:12" x14ac:dyDescent="0.35">
      <c r="A16" s="28" t="s">
        <v>30</v>
      </c>
      <c r="B16" s="35"/>
      <c r="C16" s="21" t="s">
        <v>23</v>
      </c>
      <c r="D16" s="21" t="s">
        <v>31</v>
      </c>
      <c r="E16" s="23" t="s">
        <v>25</v>
      </c>
      <c r="F16" s="23" t="s">
        <v>26</v>
      </c>
      <c r="G16" s="22">
        <v>33000</v>
      </c>
      <c r="H16" s="22">
        <v>0</v>
      </c>
      <c r="I16" s="22" t="s">
        <v>27</v>
      </c>
      <c r="J16" s="25" t="s">
        <v>27</v>
      </c>
      <c r="K16" s="26"/>
      <c r="L16" s="36"/>
    </row>
    <row r="17" spans="1:12" x14ac:dyDescent="0.35">
      <c r="A17" s="28" t="s">
        <v>32</v>
      </c>
      <c r="B17" s="35"/>
      <c r="C17" s="21" t="s">
        <v>23</v>
      </c>
      <c r="D17" s="21" t="s">
        <v>33</v>
      </c>
      <c r="E17" s="23" t="s">
        <v>25</v>
      </c>
      <c r="F17" s="23" t="s">
        <v>26</v>
      </c>
      <c r="G17" s="22">
        <v>6431</v>
      </c>
      <c r="H17" s="22">
        <v>0</v>
      </c>
      <c r="I17" s="22" t="s">
        <v>27</v>
      </c>
      <c r="J17" s="25" t="s">
        <v>27</v>
      </c>
      <c r="K17" s="26"/>
      <c r="L17" s="36"/>
    </row>
    <row r="18" spans="1:12" x14ac:dyDescent="0.35">
      <c r="A18" s="28" t="s">
        <v>34</v>
      </c>
      <c r="B18" s="35"/>
      <c r="C18" s="21" t="s">
        <v>23</v>
      </c>
      <c r="D18" s="21" t="s">
        <v>35</v>
      </c>
      <c r="E18" s="23" t="s">
        <v>25</v>
      </c>
      <c r="F18" s="23" t="s">
        <v>26</v>
      </c>
      <c r="G18" s="22">
        <v>6500</v>
      </c>
      <c r="H18" s="22">
        <v>0</v>
      </c>
      <c r="I18" s="22" t="s">
        <v>27</v>
      </c>
      <c r="J18" s="25" t="s">
        <v>27</v>
      </c>
      <c r="K18" s="26"/>
      <c r="L18" s="36"/>
    </row>
    <row r="19" spans="1:12" x14ac:dyDescent="0.35">
      <c r="A19" s="28" t="s">
        <v>36</v>
      </c>
      <c r="B19" s="35"/>
      <c r="C19" s="21" t="s">
        <v>23</v>
      </c>
      <c r="D19" s="21" t="s">
        <v>37</v>
      </c>
      <c r="E19" s="23" t="s">
        <v>25</v>
      </c>
      <c r="F19" s="23" t="s">
        <v>26</v>
      </c>
      <c r="G19" s="22">
        <v>19490</v>
      </c>
      <c r="H19" s="22">
        <v>0</v>
      </c>
      <c r="I19" s="22" t="s">
        <v>27</v>
      </c>
      <c r="J19" s="25" t="s">
        <v>27</v>
      </c>
      <c r="K19" s="26"/>
      <c r="L19" s="36"/>
    </row>
    <row r="20" spans="1:12" x14ac:dyDescent="0.35">
      <c r="A20" s="28" t="s">
        <v>38</v>
      </c>
      <c r="B20" s="35"/>
      <c r="C20" s="21" t="s">
        <v>23</v>
      </c>
      <c r="D20" s="21" t="s">
        <v>39</v>
      </c>
      <c r="E20" s="23" t="s">
        <v>25</v>
      </c>
      <c r="F20" s="23" t="s">
        <v>26</v>
      </c>
      <c r="G20" s="22">
        <v>5400</v>
      </c>
      <c r="H20" s="22">
        <v>0</v>
      </c>
      <c r="I20" s="22" t="s">
        <v>27</v>
      </c>
      <c r="J20" s="25" t="s">
        <v>27</v>
      </c>
      <c r="K20" s="26"/>
      <c r="L20" s="36"/>
    </row>
    <row r="21" spans="1:12" x14ac:dyDescent="0.35">
      <c r="A21" s="28" t="s">
        <v>40</v>
      </c>
      <c r="B21" s="35"/>
      <c r="C21" s="21" t="s">
        <v>23</v>
      </c>
      <c r="D21" s="21" t="s">
        <v>41</v>
      </c>
      <c r="E21" s="23" t="s">
        <v>42</v>
      </c>
      <c r="F21" s="23" t="s">
        <v>43</v>
      </c>
      <c r="G21" s="22">
        <v>7000</v>
      </c>
      <c r="H21" s="22">
        <v>0</v>
      </c>
      <c r="I21" s="22" t="s">
        <v>27</v>
      </c>
      <c r="J21" s="25" t="s">
        <v>27</v>
      </c>
      <c r="K21" s="26"/>
      <c r="L21" s="36"/>
    </row>
    <row r="22" spans="1:12" x14ac:dyDescent="0.35">
      <c r="A22" s="28" t="s">
        <v>44</v>
      </c>
      <c r="B22" s="35"/>
      <c r="C22" s="21" t="s">
        <v>23</v>
      </c>
      <c r="D22" s="21" t="s">
        <v>45</v>
      </c>
      <c r="E22" s="23" t="s">
        <v>42</v>
      </c>
      <c r="F22" s="23" t="s">
        <v>43</v>
      </c>
      <c r="G22" s="22">
        <v>7000</v>
      </c>
      <c r="H22" s="22">
        <v>0</v>
      </c>
      <c r="I22" s="22" t="s">
        <v>27</v>
      </c>
      <c r="J22" s="25" t="s">
        <v>27</v>
      </c>
      <c r="K22" s="26"/>
      <c r="L22" s="36"/>
    </row>
    <row r="23" spans="1:12" x14ac:dyDescent="0.35">
      <c r="A23" s="28" t="s">
        <v>44</v>
      </c>
      <c r="B23" s="35"/>
      <c r="C23" s="21" t="s">
        <v>23</v>
      </c>
      <c r="D23" s="21" t="s">
        <v>46</v>
      </c>
      <c r="E23" s="23" t="s">
        <v>25</v>
      </c>
      <c r="F23" s="23" t="s">
        <v>43</v>
      </c>
      <c r="G23" s="22">
        <v>7000</v>
      </c>
      <c r="H23" s="22">
        <v>0</v>
      </c>
      <c r="I23" s="22" t="s">
        <v>27</v>
      </c>
      <c r="J23" s="25" t="s">
        <v>27</v>
      </c>
      <c r="K23" s="26"/>
      <c r="L23" s="36"/>
    </row>
    <row r="24" spans="1:12" x14ac:dyDescent="0.35">
      <c r="A24" s="28" t="s">
        <v>47</v>
      </c>
      <c r="B24" s="35"/>
      <c r="C24" s="21" t="s">
        <v>23</v>
      </c>
      <c r="D24" s="21" t="s">
        <v>48</v>
      </c>
      <c r="E24" s="23"/>
      <c r="F24" s="23" t="s">
        <v>26</v>
      </c>
      <c r="G24" s="22">
        <v>0</v>
      </c>
      <c r="H24" s="22">
        <v>0</v>
      </c>
      <c r="I24" s="22" t="s">
        <v>27</v>
      </c>
      <c r="J24" s="25" t="s">
        <v>27</v>
      </c>
      <c r="K24" s="26"/>
      <c r="L24" s="36"/>
    </row>
    <row r="25" spans="1:12" x14ac:dyDescent="0.35">
      <c r="A25" s="28" t="s">
        <v>49</v>
      </c>
      <c r="B25" s="35"/>
      <c r="C25" s="21" t="s">
        <v>23</v>
      </c>
      <c r="D25" s="21" t="s">
        <v>50</v>
      </c>
      <c r="E25" s="23" t="s">
        <v>25</v>
      </c>
      <c r="F25" s="23" t="s">
        <v>26</v>
      </c>
      <c r="G25" s="22">
        <v>20000</v>
      </c>
      <c r="H25" s="22">
        <v>0</v>
      </c>
      <c r="I25" s="22" t="s">
        <v>27</v>
      </c>
      <c r="J25" s="25" t="s">
        <v>27</v>
      </c>
      <c r="K25" s="26"/>
      <c r="L25" s="36"/>
    </row>
    <row r="26" spans="1:12" x14ac:dyDescent="0.35">
      <c r="A26" s="28" t="s">
        <v>51</v>
      </c>
      <c r="B26" s="35"/>
      <c r="C26" s="21" t="s">
        <v>23</v>
      </c>
      <c r="D26" s="21" t="s">
        <v>52</v>
      </c>
      <c r="E26" s="23" t="s">
        <v>53</v>
      </c>
      <c r="F26" s="23" t="s">
        <v>26</v>
      </c>
      <c r="G26" s="22">
        <v>237000</v>
      </c>
      <c r="H26" s="22">
        <v>0</v>
      </c>
      <c r="I26" s="22" t="s">
        <v>27</v>
      </c>
      <c r="J26" s="25" t="s">
        <v>27</v>
      </c>
      <c r="K26" s="26"/>
      <c r="L26" s="36"/>
    </row>
    <row r="27" spans="1:12" x14ac:dyDescent="0.35">
      <c r="A27" s="28" t="s">
        <v>54</v>
      </c>
      <c r="B27" s="35"/>
      <c r="C27" s="21" t="s">
        <v>23</v>
      </c>
      <c r="D27" s="21" t="s">
        <v>55</v>
      </c>
      <c r="E27" s="23" t="s">
        <v>56</v>
      </c>
      <c r="F27" s="23" t="s">
        <v>26</v>
      </c>
      <c r="G27" s="22">
        <v>300000</v>
      </c>
      <c r="H27" s="22">
        <v>0</v>
      </c>
      <c r="I27" s="22" t="s">
        <v>27</v>
      </c>
      <c r="J27" s="25" t="s">
        <v>27</v>
      </c>
      <c r="K27" s="26"/>
      <c r="L27" s="36"/>
    </row>
    <row r="28" spans="1:12" x14ac:dyDescent="0.35">
      <c r="A28" s="28" t="s">
        <v>57</v>
      </c>
      <c r="B28" s="35"/>
      <c r="C28" s="21" t="s">
        <v>23</v>
      </c>
      <c r="D28" s="21" t="s">
        <v>58</v>
      </c>
      <c r="E28" s="23" t="s">
        <v>25</v>
      </c>
      <c r="F28" s="23" t="s">
        <v>26</v>
      </c>
      <c r="G28" s="22">
        <v>19000</v>
      </c>
      <c r="H28" s="22">
        <v>0</v>
      </c>
      <c r="I28" s="22" t="s">
        <v>27</v>
      </c>
      <c r="J28" s="25" t="s">
        <v>27</v>
      </c>
      <c r="K28" s="26"/>
      <c r="L28" s="36"/>
    </row>
    <row r="29" spans="1:12" x14ac:dyDescent="0.35">
      <c r="A29" s="28" t="s">
        <v>59</v>
      </c>
      <c r="B29" s="35"/>
      <c r="C29" s="21" t="s">
        <v>23</v>
      </c>
      <c r="D29" s="21" t="s">
        <v>60</v>
      </c>
      <c r="E29" s="23" t="s">
        <v>25</v>
      </c>
      <c r="F29" s="23" t="s">
        <v>26</v>
      </c>
      <c r="G29" s="22">
        <v>24000</v>
      </c>
      <c r="H29" s="22">
        <v>0</v>
      </c>
      <c r="I29" s="22" t="s">
        <v>27</v>
      </c>
      <c r="J29" s="25" t="s">
        <v>27</v>
      </c>
      <c r="K29" s="26"/>
      <c r="L29" s="36"/>
    </row>
    <row r="30" spans="1:12" x14ac:dyDescent="0.35">
      <c r="A30" s="28" t="s">
        <v>61</v>
      </c>
      <c r="B30" s="35"/>
      <c r="C30" s="21" t="s">
        <v>23</v>
      </c>
      <c r="D30" s="21" t="s">
        <v>62</v>
      </c>
      <c r="E30" s="23" t="s">
        <v>56</v>
      </c>
      <c r="F30" s="23" t="s">
        <v>26</v>
      </c>
      <c r="G30" s="22">
        <v>108000</v>
      </c>
      <c r="H30" s="22">
        <v>0</v>
      </c>
      <c r="I30" s="22" t="s">
        <v>27</v>
      </c>
      <c r="J30" s="25" t="s">
        <v>27</v>
      </c>
      <c r="K30" s="26"/>
      <c r="L30" s="36"/>
    </row>
    <row r="31" spans="1:12" x14ac:dyDescent="0.35">
      <c r="A31" s="28" t="s">
        <v>63</v>
      </c>
      <c r="B31" s="35"/>
      <c r="C31" s="21" t="s">
        <v>23</v>
      </c>
      <c r="D31" s="21" t="s">
        <v>64</v>
      </c>
      <c r="E31" s="23" t="s">
        <v>53</v>
      </c>
      <c r="F31" s="23" t="s">
        <v>26</v>
      </c>
      <c r="G31" s="22">
        <v>108000</v>
      </c>
      <c r="H31" s="22">
        <v>0</v>
      </c>
      <c r="I31" s="22" t="s">
        <v>27</v>
      </c>
      <c r="J31" s="25" t="s">
        <v>27</v>
      </c>
      <c r="K31" s="26"/>
      <c r="L31" s="36"/>
    </row>
    <row r="32" spans="1:12" x14ac:dyDescent="0.35">
      <c r="A32" s="28" t="s">
        <v>65</v>
      </c>
      <c r="B32" s="35"/>
      <c r="C32" s="21" t="s">
        <v>23</v>
      </c>
      <c r="D32" s="21" t="s">
        <v>66</v>
      </c>
      <c r="E32" s="23" t="s">
        <v>42</v>
      </c>
      <c r="F32" s="23" t="s">
        <v>26</v>
      </c>
      <c r="G32" s="22">
        <v>108000</v>
      </c>
      <c r="H32" s="22">
        <v>0</v>
      </c>
      <c r="I32" s="22" t="s">
        <v>27</v>
      </c>
      <c r="J32" s="25" t="s">
        <v>27</v>
      </c>
      <c r="K32" s="26"/>
      <c r="L32" s="36"/>
    </row>
    <row r="33" spans="1:12" x14ac:dyDescent="0.35">
      <c r="A33" s="28" t="s">
        <v>67</v>
      </c>
      <c r="B33" s="35"/>
      <c r="C33" s="21" t="s">
        <v>23</v>
      </c>
      <c r="D33" s="21" t="s">
        <v>68</v>
      </c>
      <c r="E33" s="23" t="s">
        <v>42</v>
      </c>
      <c r="F33" s="23" t="s">
        <v>26</v>
      </c>
      <c r="G33" s="22">
        <v>108000</v>
      </c>
      <c r="H33" s="22">
        <v>0</v>
      </c>
      <c r="I33" s="22" t="s">
        <v>27</v>
      </c>
      <c r="J33" s="25" t="s">
        <v>27</v>
      </c>
      <c r="K33" s="26"/>
      <c r="L33" s="36"/>
    </row>
    <row r="34" spans="1:12" x14ac:dyDescent="0.35">
      <c r="A34" s="28" t="s">
        <v>69</v>
      </c>
      <c r="B34" s="35"/>
      <c r="C34" s="21" t="s">
        <v>23</v>
      </c>
      <c r="D34" s="21" t="s">
        <v>70</v>
      </c>
      <c r="E34" s="23" t="s">
        <v>42</v>
      </c>
      <c r="F34" s="23" t="s">
        <v>26</v>
      </c>
      <c r="G34" s="22">
        <v>108000</v>
      </c>
      <c r="H34" s="22">
        <v>0</v>
      </c>
      <c r="I34" s="22" t="s">
        <v>27</v>
      </c>
      <c r="J34" s="25" t="s">
        <v>27</v>
      </c>
      <c r="K34" s="26"/>
      <c r="L34" s="36"/>
    </row>
    <row r="35" spans="1:12" x14ac:dyDescent="0.35">
      <c r="A35" s="28" t="s">
        <v>71</v>
      </c>
      <c r="B35" s="35"/>
      <c r="C35" s="21" t="s">
        <v>23</v>
      </c>
      <c r="D35" s="21" t="s">
        <v>72</v>
      </c>
      <c r="E35" s="23" t="s">
        <v>73</v>
      </c>
      <c r="F35" s="23" t="s">
        <v>26</v>
      </c>
      <c r="G35" s="22">
        <v>108000</v>
      </c>
      <c r="H35" s="22">
        <v>0</v>
      </c>
      <c r="I35" s="22" t="s">
        <v>27</v>
      </c>
      <c r="J35" s="25" t="s">
        <v>27</v>
      </c>
      <c r="K35" s="26"/>
      <c r="L35" s="36"/>
    </row>
    <row r="36" spans="1:12" x14ac:dyDescent="0.35">
      <c r="A36" s="28" t="s">
        <v>74</v>
      </c>
      <c r="B36" s="35"/>
      <c r="C36" s="21" t="s">
        <v>23</v>
      </c>
      <c r="D36" s="21" t="s">
        <v>75</v>
      </c>
      <c r="E36" s="23" t="s">
        <v>42</v>
      </c>
      <c r="F36" s="23" t="s">
        <v>26</v>
      </c>
      <c r="G36" s="22">
        <v>108000</v>
      </c>
      <c r="H36" s="22">
        <v>0</v>
      </c>
      <c r="I36" s="22" t="s">
        <v>27</v>
      </c>
      <c r="J36" s="25" t="s">
        <v>27</v>
      </c>
      <c r="K36" s="26"/>
      <c r="L36" s="36"/>
    </row>
    <row r="37" spans="1:12" x14ac:dyDescent="0.35">
      <c r="A37" s="28" t="s">
        <v>76</v>
      </c>
      <c r="B37" s="35"/>
      <c r="C37" s="21" t="s">
        <v>23</v>
      </c>
      <c r="D37" s="21" t="s">
        <v>77</v>
      </c>
      <c r="E37" s="23" t="s">
        <v>42</v>
      </c>
      <c r="F37" s="23" t="s">
        <v>26</v>
      </c>
      <c r="G37" s="22">
        <v>108000</v>
      </c>
      <c r="H37" s="22">
        <v>0</v>
      </c>
      <c r="I37" s="22" t="s">
        <v>27</v>
      </c>
      <c r="J37" s="25" t="s">
        <v>27</v>
      </c>
      <c r="K37" s="26"/>
      <c r="L37" s="36"/>
    </row>
    <row r="38" spans="1:12" x14ac:dyDescent="0.35">
      <c r="A38" s="28" t="s">
        <v>78</v>
      </c>
      <c r="B38" s="35"/>
      <c r="C38" s="21" t="s">
        <v>23</v>
      </c>
      <c r="D38" s="21" t="s">
        <v>79</v>
      </c>
      <c r="E38" s="23" t="s">
        <v>42</v>
      </c>
      <c r="F38" s="23" t="s">
        <v>26</v>
      </c>
      <c r="G38" s="22">
        <v>108000</v>
      </c>
      <c r="H38" s="22">
        <v>0</v>
      </c>
      <c r="I38" s="22" t="s">
        <v>27</v>
      </c>
      <c r="J38" s="25" t="s">
        <v>27</v>
      </c>
      <c r="K38" s="26"/>
      <c r="L38" s="36"/>
    </row>
    <row r="39" spans="1:12" x14ac:dyDescent="0.35">
      <c r="A39" s="37" t="s">
        <v>80</v>
      </c>
      <c r="B39" s="12"/>
      <c r="C39" s="14"/>
      <c r="D39" s="14"/>
      <c r="E39" s="14"/>
      <c r="F39" s="14"/>
      <c r="G39" s="38">
        <f>SUM(G14:G38)</f>
        <v>1795611</v>
      </c>
      <c r="H39" s="38">
        <f>SUM(H14:H38)</f>
        <v>0</v>
      </c>
      <c r="I39" s="38" t="s">
        <v>27</v>
      </c>
      <c r="J39" s="39" t="s">
        <v>27</v>
      </c>
      <c r="K39" s="14"/>
      <c r="L39" s="40"/>
    </row>
    <row r="40" spans="1:12" ht="21.75" thickBot="1" x14ac:dyDescent="0.4">
      <c r="A40" s="37" t="s">
        <v>81</v>
      </c>
      <c r="B40" s="12"/>
      <c r="C40" s="14"/>
      <c r="D40" s="14"/>
      <c r="E40" s="14"/>
      <c r="F40" s="14"/>
      <c r="G40" s="38">
        <v>0</v>
      </c>
      <c r="H40" s="38">
        <v>0</v>
      </c>
      <c r="I40" s="38" t="s">
        <v>27</v>
      </c>
      <c r="J40" s="39" t="s">
        <v>27</v>
      </c>
      <c r="K40" s="14"/>
      <c r="L40" s="40"/>
    </row>
    <row r="41" spans="1:12" ht="21.75" thickBot="1" x14ac:dyDescent="0.4">
      <c r="A41" s="41" t="s">
        <v>82</v>
      </c>
      <c r="B41" s="42"/>
      <c r="C41" s="42"/>
      <c r="D41" s="42"/>
      <c r="E41" s="43"/>
      <c r="F41" s="43"/>
      <c r="G41" s="38">
        <v>0</v>
      </c>
      <c r="H41" s="44">
        <v>0</v>
      </c>
      <c r="I41" s="44" t="s">
        <v>27</v>
      </c>
      <c r="J41" s="45" t="s">
        <v>27</v>
      </c>
      <c r="K41" s="46"/>
      <c r="L41" s="47"/>
    </row>
    <row r="42" spans="1:12" x14ac:dyDescent="0.35">
      <c r="A42" s="49" t="s">
        <v>83</v>
      </c>
      <c r="B42" s="49"/>
      <c r="C42" s="49"/>
      <c r="D42" s="49"/>
      <c r="E42" s="49"/>
      <c r="F42" s="49"/>
      <c r="G42" s="49"/>
      <c r="H42" s="49"/>
      <c r="I42" s="49"/>
    </row>
    <row r="43" spans="1:12" x14ac:dyDescent="0.35">
      <c r="F43" s="3"/>
      <c r="H43" s="4"/>
      <c r="I43" s="7"/>
      <c r="J43" s="5"/>
    </row>
  </sheetData>
  <mergeCells count="9">
    <mergeCell ref="E7:F7"/>
    <mergeCell ref="E8:F8"/>
    <mergeCell ref="A42:I42"/>
    <mergeCell ref="D1:G1"/>
    <mergeCell ref="D2:G2"/>
    <mergeCell ref="D3:G3"/>
    <mergeCell ref="D4:G4"/>
    <mergeCell ref="E5:F5"/>
    <mergeCell ref="E6:F6"/>
  </mergeCells>
  <pageMargins left="0.75" right="0.75" top="1" bottom="1" header="0.5" footer="0.5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Recovered_Sheet1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cgd</dc:creator>
  <cp:lastModifiedBy>User</cp:lastModifiedBy>
  <cp:lastPrinted>2009-05-25T14:46:59Z</cp:lastPrinted>
  <dcterms:created xsi:type="dcterms:W3CDTF">2006-04-05T18:12:56Z</dcterms:created>
  <dcterms:modified xsi:type="dcterms:W3CDTF">2020-11-02T22:50:52Z</dcterms:modified>
</cp:coreProperties>
</file>